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Instructions" sheetId="1" r:id="rId1"/>
    <sheet name="Cash Advance" sheetId="2" r:id="rId2"/>
  </sheets>
  <definedNames>
    <definedName name="_xlnm.Print_Area" localSheetId="1">'Cash Advance'!$A$1:$K$40</definedName>
  </definedNames>
  <calcPr fullCalcOnLoad="1"/>
</workbook>
</file>

<file path=xl/comments2.xml><?xml version="1.0" encoding="utf-8"?>
<comments xmlns="http://schemas.openxmlformats.org/spreadsheetml/2006/main">
  <authors>
    <author>quinns</author>
  </authors>
  <commentList>
    <comment ref="B12" authorId="0">
      <text>
        <r>
          <rPr>
            <b/>
            <sz val="8"/>
            <rFont val="Tahoma"/>
            <family val="2"/>
          </rPr>
          <t>Option available for amounts under $50.00</t>
        </r>
      </text>
    </comment>
  </commentList>
</comments>
</file>

<file path=xl/sharedStrings.xml><?xml version="1.0" encoding="utf-8"?>
<sst xmlns="http://schemas.openxmlformats.org/spreadsheetml/2006/main" count="85" uniqueCount="76">
  <si>
    <t>Seminars/Conferences</t>
  </si>
  <si>
    <t>Supplies / Equipment</t>
  </si>
  <si>
    <t>Entertainment</t>
  </si>
  <si>
    <t xml:space="preserve">Meals  </t>
  </si>
  <si>
    <t>Student/Team Travel</t>
  </si>
  <si>
    <t>Other Travel</t>
  </si>
  <si>
    <t>Vehicle Rental</t>
  </si>
  <si>
    <t>Lodging</t>
  </si>
  <si>
    <t>Airfare</t>
  </si>
  <si>
    <t>Name</t>
  </si>
  <si>
    <t>Cash Advance Request</t>
  </si>
  <si>
    <t>Lawrence University</t>
  </si>
  <si>
    <t>PAY TO:</t>
  </si>
  <si>
    <t>Name:</t>
  </si>
  <si>
    <t>LAWRENCE ID</t>
  </si>
  <si>
    <t>Address:</t>
  </si>
  <si>
    <t>INVOICE NO.</t>
  </si>
  <si>
    <t>City/State/Zip:</t>
  </si>
  <si>
    <t>DATE</t>
  </si>
  <si>
    <t>Please check one:</t>
  </si>
  <si>
    <t>PREPARED BY:</t>
  </si>
  <si>
    <t>Check mailed to payee</t>
  </si>
  <si>
    <t>Check received in person at Financial Services</t>
  </si>
  <si>
    <t>Cash received in person at Cashier Window</t>
  </si>
  <si>
    <t xml:space="preserve">Campus Mail Delivery To: </t>
  </si>
  <si>
    <t>Signature</t>
  </si>
  <si>
    <t>APPROVED BY:</t>
  </si>
  <si>
    <t>General Expense Description:</t>
  </si>
  <si>
    <t>(Required)</t>
  </si>
  <si>
    <t>Fund</t>
  </si>
  <si>
    <t>Org</t>
  </si>
  <si>
    <t>Send to: Accounts Payable SPC 40</t>
  </si>
  <si>
    <t>Revised 06/01/11</t>
  </si>
  <si>
    <t>Account</t>
  </si>
  <si>
    <t>Activity</t>
  </si>
  <si>
    <t>Memberships</t>
  </si>
  <si>
    <t>Campus Address:</t>
  </si>
  <si>
    <t xml:space="preserve"> Amount Requested</t>
  </si>
  <si>
    <t>Enter number of miles:</t>
  </si>
  <si>
    <t>Purpose:</t>
  </si>
  <si>
    <t>General Instructions:</t>
  </si>
  <si>
    <t>Processing:</t>
  </si>
  <si>
    <t>Questions:</t>
  </si>
  <si>
    <t>Field Descriptions:</t>
  </si>
  <si>
    <t>Please enter the name/company name</t>
  </si>
  <si>
    <t>City/State Zip</t>
  </si>
  <si>
    <t>Date:</t>
  </si>
  <si>
    <t xml:space="preserve">Date of transaction </t>
  </si>
  <si>
    <t>Prepared By:</t>
  </si>
  <si>
    <t>Person preparing request</t>
  </si>
  <si>
    <t>Select a delivery option</t>
  </si>
  <si>
    <t>Approved By:</t>
  </si>
  <si>
    <t>Person approving request</t>
  </si>
  <si>
    <t>General purpose of the expenses</t>
  </si>
  <si>
    <t>Account Information:</t>
  </si>
  <si>
    <t>Amount:</t>
  </si>
  <si>
    <t>Cash Advance Request Instructions</t>
  </si>
  <si>
    <t>Send approved form to Accounts Payable at SPC 40.</t>
  </si>
  <si>
    <t>100001-11475</t>
  </si>
  <si>
    <t>****</t>
  </si>
  <si>
    <t>The purpose of this form is to request an advance to a Lawrence employee or student to pay for future expenses.</t>
  </si>
  <si>
    <r>
      <t xml:space="preserve">Fill in the required information, print the form, sign and submit for approval. </t>
    </r>
    <r>
      <rPr>
        <b/>
        <sz val="12"/>
        <rFont val="Arial"/>
        <family val="2"/>
      </rPr>
      <t>Keep a copy of the form.</t>
    </r>
    <r>
      <rPr>
        <sz val="10"/>
        <rFont val="Arial"/>
        <family val="2"/>
      </rPr>
      <t xml:space="preserve"> Complete an expense report for used funds and submit according to instructions on the expense report</t>
    </r>
  </si>
  <si>
    <t>An expense report and receipts must be turned in promptly after funds are used. Future advances will be withheld until reports are completed.</t>
  </si>
  <si>
    <t>…of individual receiving advance</t>
  </si>
  <si>
    <t>...of individual receiving advance</t>
  </si>
  <si>
    <t>Lawrence ID:</t>
  </si>
  <si>
    <t>Delivery Method:</t>
  </si>
  <si>
    <t>Special Instructions:</t>
  </si>
  <si>
    <t xml:space="preserve">Enter appropriate account numbers -the fund and org are required, only </t>
  </si>
  <si>
    <t>enter the activity code when applicable</t>
  </si>
  <si>
    <t>Amount designated to account number - since this is an advance,</t>
  </si>
  <si>
    <t>you may not have the exact amounts - please estimate.</t>
  </si>
  <si>
    <t>Special notes</t>
  </si>
  <si>
    <t>Example: Send application with check or call when check is available for pick-up</t>
  </si>
  <si>
    <t>Click here to complete Cash Advance Request</t>
  </si>
  <si>
    <t>Any questions or concerns regarding this form can be directed to Stephanie Stefonik at 920-832-6542 or stephanie.l.stefonik@lawrence.edu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</si>
</sst>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409]mmmm\ d\,\ yyyy;@"/>
    <numFmt numFmtId="166" formatCode="&quot;DR&quot;mmddyy"/>
    <numFmt numFmtId="167" formatCode="&quot;ADV&quot;mmdd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aramond"/>
      <family val="1"/>
    </font>
    <font>
      <sz val="10"/>
      <name val="Arial"/>
      <family val="2"/>
    </font>
    <font>
      <b/>
      <sz val="10"/>
      <name val="Garamond"/>
      <family val="1"/>
    </font>
    <font>
      <b/>
      <sz val="8"/>
      <name val="Garamond"/>
      <family val="1"/>
    </font>
    <font>
      <b/>
      <sz val="11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8"/>
      <name val="Garamond"/>
      <family val="1"/>
    </font>
    <font>
      <b/>
      <sz val="14"/>
      <name val="Garamond"/>
      <family val="1"/>
    </font>
    <font>
      <b/>
      <sz val="8"/>
      <name val="Tahoma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sz val="22"/>
      <color indexed="9"/>
      <name val="Garamond"/>
      <family val="1"/>
    </font>
    <font>
      <i/>
      <sz val="9"/>
      <color indexed="9"/>
      <name val="Garamond"/>
      <family val="1"/>
    </font>
    <font>
      <sz val="10"/>
      <color indexed="9"/>
      <name val="Garamond"/>
      <family val="1"/>
    </font>
    <font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0"/>
      <name val="Garamond"/>
      <family val="1"/>
    </font>
    <font>
      <i/>
      <sz val="9"/>
      <color theme="0"/>
      <name val="Garamond"/>
      <family val="1"/>
    </font>
    <font>
      <sz val="10"/>
      <color theme="0"/>
      <name val="Garamond"/>
      <family val="1"/>
    </font>
    <font>
      <sz val="10"/>
      <color theme="1"/>
      <name val="Arial"/>
      <family val="2"/>
    </font>
    <font>
      <b/>
      <u val="single"/>
      <sz val="11"/>
      <color theme="1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double">
        <color indexed="8"/>
      </top>
      <bottom style="thin"/>
    </border>
    <border>
      <left/>
      <right/>
      <top style="double">
        <color indexed="8"/>
      </top>
      <bottom style="thin"/>
    </border>
    <border>
      <left style="thin"/>
      <right style="thin"/>
      <top style="thin"/>
      <bottom/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64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54" fillId="33" borderId="10" xfId="0" applyFont="1" applyFill="1" applyBorder="1" applyAlignment="1" applyProtection="1">
      <alignment/>
      <protection/>
    </xf>
    <xf numFmtId="0" fontId="55" fillId="33" borderId="10" xfId="0" applyFont="1" applyFill="1" applyBorder="1" applyAlignment="1" applyProtection="1">
      <alignment horizontal="left"/>
      <protection/>
    </xf>
    <xf numFmtId="0" fontId="56" fillId="33" borderId="10" xfId="0" applyFont="1" applyFill="1" applyBorder="1" applyAlignment="1" applyProtection="1">
      <alignment/>
      <protection/>
    </xf>
    <xf numFmtId="0" fontId="54" fillId="33" borderId="1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left" wrapText="1" indent="1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fill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left" indent="1"/>
      <protection/>
    </xf>
    <xf numFmtId="0" fontId="2" fillId="0" borderId="15" xfId="0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44" fontId="2" fillId="0" borderId="0" xfId="44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13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right"/>
    </xf>
    <xf numFmtId="0" fontId="0" fillId="34" borderId="0" xfId="0" applyFill="1" applyAlignment="1">
      <alignment horizontal="left"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2" fillId="0" borderId="11" xfId="0" applyFont="1" applyFill="1" applyBorder="1" applyAlignment="1" applyProtection="1">
      <alignment/>
      <protection locked="0"/>
    </xf>
    <xf numFmtId="164" fontId="7" fillId="0" borderId="11" xfId="0" applyNumberFormat="1" applyFont="1" applyFill="1" applyBorder="1" applyAlignment="1" applyProtection="1">
      <alignment horizontal="center"/>
      <protection/>
    </xf>
    <xf numFmtId="0" fontId="57" fillId="34" borderId="0" xfId="0" applyFont="1" applyFill="1" applyAlignment="1">
      <alignment/>
    </xf>
    <xf numFmtId="0" fontId="0" fillId="34" borderId="0" xfId="0" applyFill="1" applyAlignment="1" applyProtection="1">
      <alignment/>
      <protection locked="0"/>
    </xf>
    <xf numFmtId="0" fontId="3" fillId="34" borderId="0" xfId="0" applyFont="1" applyFill="1" applyAlignment="1">
      <alignment horizontal="right"/>
    </xf>
    <xf numFmtId="0" fontId="12" fillId="34" borderId="10" xfId="0" applyFont="1" applyFill="1" applyBorder="1" applyAlignment="1" applyProtection="1">
      <alignment horizontal="center"/>
      <protection locked="0"/>
    </xf>
    <xf numFmtId="0" fontId="3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left"/>
    </xf>
    <xf numFmtId="0" fontId="58" fillId="34" borderId="0" xfId="52" applyFont="1" applyFill="1" applyAlignment="1" applyProtection="1">
      <alignment horizontal="left"/>
      <protection locked="0"/>
    </xf>
    <xf numFmtId="0" fontId="3" fillId="34" borderId="0" xfId="0" applyFont="1" applyFill="1" applyAlignment="1">
      <alignment horizontal="center" wrapText="1"/>
    </xf>
    <xf numFmtId="165" fontId="8" fillId="0" borderId="10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left"/>
      <protection locked="0"/>
    </xf>
    <xf numFmtId="166" fontId="8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center" vertical="top"/>
      <protection/>
    </xf>
    <xf numFmtId="49" fontId="2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167" fontId="8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 quotePrefix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44" fontId="2" fillId="0" borderId="24" xfId="44" applyFont="1" applyFill="1" applyBorder="1" applyAlignment="1" applyProtection="1">
      <alignment horizontal="center"/>
      <protection/>
    </xf>
    <xf numFmtId="44" fontId="2" fillId="0" borderId="25" xfId="44" applyFont="1" applyFill="1" applyBorder="1" applyAlignment="1" applyProtection="1">
      <alignment horizontal="center"/>
      <protection/>
    </xf>
    <xf numFmtId="44" fontId="2" fillId="0" borderId="24" xfId="44" applyFont="1" applyFill="1" applyBorder="1" applyAlignment="1" applyProtection="1">
      <alignment horizontal="center"/>
      <protection locked="0"/>
    </xf>
    <xf numFmtId="44" fontId="2" fillId="0" borderId="25" xfId="44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/>
    </xf>
    <xf numFmtId="164" fontId="7" fillId="0" borderId="24" xfId="0" applyNumberFormat="1" applyFont="1" applyFill="1" applyBorder="1" applyAlignment="1" applyProtection="1">
      <alignment horizontal="center"/>
      <protection/>
    </xf>
    <xf numFmtId="164" fontId="7" fillId="0" borderId="25" xfId="0" applyNumberFormat="1" applyFont="1" applyFill="1" applyBorder="1" applyAlignment="1" applyProtection="1">
      <alignment horizontal="center"/>
      <protection/>
    </xf>
    <xf numFmtId="164" fontId="7" fillId="0" borderId="24" xfId="0" applyNumberFormat="1" applyFont="1" applyFill="1" applyBorder="1" applyAlignment="1" applyProtection="1">
      <alignment horizontal="center"/>
      <protection locked="0"/>
    </xf>
    <xf numFmtId="164" fontId="7" fillId="0" borderId="25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44" fontId="4" fillId="0" borderId="16" xfId="44" applyFont="1" applyFill="1" applyBorder="1" applyAlignment="1" applyProtection="1">
      <alignment horizontal="center"/>
      <protection/>
    </xf>
    <xf numFmtId="44" fontId="4" fillId="0" borderId="0" xfId="44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32" sqref="A32:J32"/>
    </sheetView>
  </sheetViews>
  <sheetFormatPr defaultColWidth="9.140625" defaultRowHeight="15"/>
  <cols>
    <col min="1" max="1" width="19.7109375" style="37" customWidth="1"/>
    <col min="2" max="2" width="9.140625" style="37" customWidth="1"/>
    <col min="3" max="3" width="2.140625" style="37" customWidth="1"/>
    <col min="4" max="8" width="9.140625" style="37" customWidth="1"/>
    <col min="9" max="9" width="12.7109375" style="37" customWidth="1"/>
    <col min="10" max="16384" width="9.140625" style="37" customWidth="1"/>
  </cols>
  <sheetData>
    <row r="1" spans="1:9" ht="15">
      <c r="A1" s="46"/>
      <c r="B1" s="46"/>
      <c r="C1" s="46"/>
      <c r="D1" s="46"/>
      <c r="E1" s="46"/>
      <c r="F1" s="46"/>
      <c r="G1" s="46"/>
      <c r="H1" s="46"/>
      <c r="I1" s="46"/>
    </row>
    <row r="2" spans="1:9" ht="20.25">
      <c r="A2" s="48" t="s">
        <v>56</v>
      </c>
      <c r="B2" s="48"/>
      <c r="C2" s="48"/>
      <c r="D2" s="48"/>
      <c r="E2" s="48"/>
      <c r="F2" s="48"/>
      <c r="G2" s="48"/>
      <c r="H2" s="48"/>
      <c r="I2" s="48"/>
    </row>
    <row r="4" spans="1:9" ht="28.5" customHeight="1">
      <c r="A4" s="38" t="s">
        <v>39</v>
      </c>
      <c r="B4" s="49" t="s">
        <v>60</v>
      </c>
      <c r="C4" s="49"/>
      <c r="D4" s="49"/>
      <c r="E4" s="49"/>
      <c r="F4" s="49"/>
      <c r="G4" s="49"/>
      <c r="H4" s="49"/>
      <c r="I4" s="49"/>
    </row>
    <row r="5" spans="1:9" ht="15">
      <c r="A5" s="39"/>
      <c r="B5" s="40"/>
      <c r="C5" s="40"/>
      <c r="D5" s="40"/>
      <c r="E5" s="40"/>
      <c r="F5" s="40"/>
      <c r="G5" s="40"/>
      <c r="H5" s="40"/>
      <c r="I5" s="40"/>
    </row>
    <row r="6" spans="1:9" ht="45.75" customHeight="1">
      <c r="A6" s="38" t="s">
        <v>40</v>
      </c>
      <c r="B6" s="49" t="s">
        <v>61</v>
      </c>
      <c r="C6" s="49"/>
      <c r="D6" s="49"/>
      <c r="E6" s="49"/>
      <c r="F6" s="49"/>
      <c r="G6" s="49"/>
      <c r="H6" s="49"/>
      <c r="I6" s="49"/>
    </row>
    <row r="7" spans="1:9" ht="15">
      <c r="A7" s="39"/>
      <c r="B7" s="40"/>
      <c r="C7" s="40"/>
      <c r="D7" s="40"/>
      <c r="E7" s="40"/>
      <c r="F7" s="40"/>
      <c r="G7" s="40"/>
      <c r="H7" s="40"/>
      <c r="I7" s="40"/>
    </row>
    <row r="8" spans="1:9" ht="15">
      <c r="A8" s="39" t="s">
        <v>41</v>
      </c>
      <c r="B8" s="50" t="s">
        <v>57</v>
      </c>
      <c r="C8" s="50"/>
      <c r="D8" s="50"/>
      <c r="E8" s="50"/>
      <c r="F8" s="50"/>
      <c r="G8" s="50"/>
      <c r="H8" s="50"/>
      <c r="I8" s="50"/>
    </row>
    <row r="9" spans="1:9" ht="15">
      <c r="A9" s="39"/>
      <c r="B9" s="40"/>
      <c r="C9" s="40"/>
      <c r="D9" s="40"/>
      <c r="E9" s="40"/>
      <c r="F9" s="40"/>
      <c r="G9" s="40"/>
      <c r="H9" s="40"/>
      <c r="I9" s="40"/>
    </row>
    <row r="10" spans="1:9" ht="30" customHeight="1">
      <c r="A10" s="38" t="s">
        <v>42</v>
      </c>
      <c r="B10" s="49" t="s">
        <v>75</v>
      </c>
      <c r="C10" s="49"/>
      <c r="D10" s="49"/>
      <c r="E10" s="49"/>
      <c r="F10" s="49"/>
      <c r="G10" s="49"/>
      <c r="H10" s="49"/>
      <c r="I10" s="49"/>
    </row>
    <row r="11" ht="15">
      <c r="A11" s="39"/>
    </row>
    <row r="12" spans="1:9" ht="32.25" customHeight="1">
      <c r="A12" s="38" t="s">
        <v>59</v>
      </c>
      <c r="B12" s="49" t="s">
        <v>62</v>
      </c>
      <c r="C12" s="49"/>
      <c r="D12" s="49"/>
      <c r="E12" s="49"/>
      <c r="F12" s="49"/>
      <c r="G12" s="49"/>
      <c r="H12" s="49"/>
      <c r="I12" s="49"/>
    </row>
    <row r="13" ht="15">
      <c r="A13" s="39"/>
    </row>
    <row r="14" ht="15">
      <c r="A14" s="39" t="s">
        <v>43</v>
      </c>
    </row>
    <row r="16" spans="1:4" ht="15">
      <c r="A16" s="47" t="s">
        <v>13</v>
      </c>
      <c r="B16" s="47" t="s">
        <v>44</v>
      </c>
      <c r="D16" s="42" t="s">
        <v>63</v>
      </c>
    </row>
    <row r="17" spans="1:4" ht="15">
      <c r="A17" s="47" t="s">
        <v>15</v>
      </c>
      <c r="B17" s="47"/>
      <c r="D17" s="42" t="s">
        <v>64</v>
      </c>
    </row>
    <row r="18" spans="1:4" ht="15">
      <c r="A18" s="47" t="s">
        <v>65</v>
      </c>
      <c r="B18" s="47"/>
      <c r="D18" s="42" t="s">
        <v>64</v>
      </c>
    </row>
    <row r="19" spans="1:4" ht="15">
      <c r="A19" s="47" t="s">
        <v>45</v>
      </c>
      <c r="B19" s="47"/>
      <c r="D19" s="42" t="s">
        <v>64</v>
      </c>
    </row>
    <row r="20" spans="1:4" ht="15">
      <c r="A20" s="47" t="s">
        <v>46</v>
      </c>
      <c r="B20" s="47"/>
      <c r="D20" s="42" t="s">
        <v>47</v>
      </c>
    </row>
    <row r="21" spans="1:19" ht="15">
      <c r="A21" s="47" t="s">
        <v>48</v>
      </c>
      <c r="B21" s="47"/>
      <c r="D21" s="42" t="s">
        <v>49</v>
      </c>
      <c r="M21" s="52"/>
      <c r="N21" s="52"/>
      <c r="O21" s="52"/>
      <c r="P21" s="52"/>
      <c r="Q21" s="52"/>
      <c r="R21" s="52"/>
      <c r="S21" s="52"/>
    </row>
    <row r="22" spans="1:4" ht="15">
      <c r="A22" s="47" t="s">
        <v>66</v>
      </c>
      <c r="B22" s="47"/>
      <c r="D22" s="42" t="s">
        <v>50</v>
      </c>
    </row>
    <row r="23" spans="1:4" ht="15">
      <c r="A23" s="47" t="s">
        <v>51</v>
      </c>
      <c r="B23" s="47"/>
      <c r="D23" s="42" t="s">
        <v>52</v>
      </c>
    </row>
    <row r="24" spans="1:9" ht="15">
      <c r="A24" s="47" t="s">
        <v>67</v>
      </c>
      <c r="B24" s="47"/>
      <c r="D24" s="42" t="s">
        <v>72</v>
      </c>
      <c r="E24" s="45"/>
      <c r="F24" s="45"/>
      <c r="G24" s="45"/>
      <c r="H24" s="45"/>
      <c r="I24" s="45"/>
    </row>
    <row r="25" spans="1:9" ht="15">
      <c r="A25" s="41"/>
      <c r="B25" s="41"/>
      <c r="D25" s="42" t="s">
        <v>73</v>
      </c>
      <c r="E25" s="45"/>
      <c r="F25" s="45"/>
      <c r="G25" s="45"/>
      <c r="H25" s="45"/>
      <c r="I25" s="45"/>
    </row>
    <row r="26" spans="1:4" ht="15">
      <c r="A26" s="47" t="s">
        <v>27</v>
      </c>
      <c r="B26" s="47"/>
      <c r="D26" s="42" t="s">
        <v>53</v>
      </c>
    </row>
    <row r="27" spans="1:4" ht="15">
      <c r="A27" s="47" t="s">
        <v>54</v>
      </c>
      <c r="B27" s="47"/>
      <c r="D27" s="42" t="s">
        <v>68</v>
      </c>
    </row>
    <row r="28" spans="1:4" ht="15">
      <c r="A28" s="47"/>
      <c r="B28" s="47"/>
      <c r="D28" s="42" t="s">
        <v>69</v>
      </c>
    </row>
    <row r="29" spans="1:4" ht="15">
      <c r="A29" s="47" t="s">
        <v>55</v>
      </c>
      <c r="B29" s="47"/>
      <c r="D29" s="42" t="s">
        <v>70</v>
      </c>
    </row>
    <row r="30" spans="1:4" ht="15">
      <c r="A30" s="42"/>
      <c r="B30" s="42"/>
      <c r="C30" s="42"/>
      <c r="D30" s="42" t="s">
        <v>71</v>
      </c>
    </row>
    <row r="32" spans="1:10" ht="15">
      <c r="A32" s="51" t="s">
        <v>74</v>
      </c>
      <c r="B32" s="51"/>
      <c r="C32" s="51"/>
      <c r="D32" s="51"/>
      <c r="E32" s="51"/>
      <c r="F32" s="51"/>
      <c r="G32" s="51"/>
      <c r="H32" s="51"/>
      <c r="I32" s="51"/>
      <c r="J32" s="51"/>
    </row>
  </sheetData>
  <sheetProtection selectLockedCells="1"/>
  <mergeCells count="21">
    <mergeCell ref="M21:S21"/>
    <mergeCell ref="A22:B22"/>
    <mergeCell ref="A23:B23"/>
    <mergeCell ref="A24:B24"/>
    <mergeCell ref="A26:B26"/>
    <mergeCell ref="A32:J32"/>
    <mergeCell ref="A29:B29"/>
    <mergeCell ref="B12:I12"/>
    <mergeCell ref="A17:B17"/>
    <mergeCell ref="A28:B28"/>
    <mergeCell ref="A27:B27"/>
    <mergeCell ref="A2:I2"/>
    <mergeCell ref="B4:I4"/>
    <mergeCell ref="B6:I6"/>
    <mergeCell ref="B8:I8"/>
    <mergeCell ref="B10:I10"/>
    <mergeCell ref="A19:B19"/>
    <mergeCell ref="A20:B20"/>
    <mergeCell ref="A21:B21"/>
    <mergeCell ref="A16:B16"/>
    <mergeCell ref="A18:B18"/>
  </mergeCells>
  <hyperlinks>
    <hyperlink ref="A32" location="'Cash Advance'!A1" display="Click here to complete Cash Advance Request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showGridLines="0" tabSelected="1" zoomScalePageLayoutView="0" workbookViewId="0" topLeftCell="A1">
      <selection activeCell="D28" sqref="D28:E28"/>
    </sheetView>
  </sheetViews>
  <sheetFormatPr defaultColWidth="9.140625" defaultRowHeight="15"/>
  <cols>
    <col min="1" max="1" width="8.28125" style="19" customWidth="1"/>
    <col min="2" max="2" width="9.57421875" style="19" customWidth="1"/>
    <col min="3" max="3" width="7.421875" style="19" customWidth="1"/>
    <col min="4" max="4" width="3.28125" style="19" customWidth="1"/>
    <col min="5" max="5" width="5.7109375" style="19" customWidth="1"/>
    <col min="6" max="6" width="8.28125" style="19" customWidth="1"/>
    <col min="7" max="7" width="10.57421875" style="19" customWidth="1"/>
    <col min="8" max="8" width="6.421875" style="19" customWidth="1"/>
    <col min="9" max="10" width="12.57421875" style="19" customWidth="1"/>
    <col min="11" max="11" width="15.140625" style="19" customWidth="1"/>
    <col min="12" max="24" width="9.140625" style="18" customWidth="1"/>
    <col min="25" max="16384" width="9.140625" style="19" customWidth="1"/>
  </cols>
  <sheetData>
    <row r="1" spans="1:11" ht="33.75" customHeight="1">
      <c r="A1" s="14" t="s">
        <v>11</v>
      </c>
      <c r="B1" s="15"/>
      <c r="C1" s="15"/>
      <c r="D1" s="15"/>
      <c r="E1" s="16"/>
      <c r="F1" s="14"/>
      <c r="G1" s="14"/>
      <c r="H1" s="14"/>
      <c r="I1" s="14"/>
      <c r="J1" s="16"/>
      <c r="K1" s="17" t="s">
        <v>10</v>
      </c>
    </row>
    <row r="2" spans="1:9" ht="16.5" customHeight="1">
      <c r="A2" s="54" t="s">
        <v>12</v>
      </c>
      <c r="B2" s="54"/>
      <c r="C2" s="55"/>
      <c r="D2" s="55"/>
      <c r="E2" s="55"/>
      <c r="F2" s="55"/>
      <c r="G2" s="20"/>
      <c r="H2" s="20"/>
      <c r="I2" s="20"/>
    </row>
    <row r="3" spans="1:24" s="23" customFormat="1" ht="13.5" customHeight="1">
      <c r="A3" s="56" t="s">
        <v>13</v>
      </c>
      <c r="B3" s="56"/>
      <c r="C3" s="57"/>
      <c r="D3" s="57"/>
      <c r="E3" s="57"/>
      <c r="F3" s="57"/>
      <c r="G3" s="57"/>
      <c r="H3" s="19"/>
      <c r="I3" s="21" t="s">
        <v>14</v>
      </c>
      <c r="J3" s="58"/>
      <c r="K3" s="58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s="23" customFormat="1" ht="13.5" customHeight="1">
      <c r="A4" s="56" t="s">
        <v>15</v>
      </c>
      <c r="B4" s="56"/>
      <c r="C4" s="57"/>
      <c r="D4" s="57"/>
      <c r="E4" s="57"/>
      <c r="F4" s="57"/>
      <c r="G4" s="57"/>
      <c r="H4" s="19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s="23" customFormat="1" ht="13.5" customHeight="1">
      <c r="A5" s="56"/>
      <c r="B5" s="56"/>
      <c r="C5" s="57"/>
      <c r="D5" s="57"/>
      <c r="E5" s="57"/>
      <c r="F5" s="57"/>
      <c r="G5" s="57"/>
      <c r="H5" s="19"/>
      <c r="I5" s="21" t="s">
        <v>16</v>
      </c>
      <c r="J5" s="75">
        <f>J7</f>
        <v>0</v>
      </c>
      <c r="K5" s="7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s="23" customFormat="1" ht="13.5" customHeight="1">
      <c r="A6" s="56"/>
      <c r="B6" s="56"/>
      <c r="C6" s="57"/>
      <c r="D6" s="57"/>
      <c r="E6" s="57"/>
      <c r="F6" s="57"/>
      <c r="G6" s="57"/>
      <c r="H6" s="19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s="23" customFormat="1" ht="13.5" customHeight="1">
      <c r="A7" s="56" t="s">
        <v>17</v>
      </c>
      <c r="B7" s="56"/>
      <c r="C7" s="57"/>
      <c r="D7" s="57"/>
      <c r="E7" s="57"/>
      <c r="F7" s="57"/>
      <c r="G7" s="57"/>
      <c r="H7" s="19"/>
      <c r="I7" s="21" t="s">
        <v>18</v>
      </c>
      <c r="J7" s="53"/>
      <c r="K7" s="53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9:24" s="23" customFormat="1" ht="13.5" customHeight="1">
      <c r="I8" s="19"/>
      <c r="J8" s="21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s="23" customFormat="1" ht="13.5" customHeight="1">
      <c r="A9" s="20" t="s">
        <v>19</v>
      </c>
      <c r="B9" s="20"/>
      <c r="C9" s="20"/>
      <c r="D9" s="20"/>
      <c r="E9" s="20"/>
      <c r="F9" s="20"/>
      <c r="G9" s="20"/>
      <c r="H9" s="1"/>
      <c r="I9" s="21" t="s">
        <v>20</v>
      </c>
      <c r="J9" s="61"/>
      <c r="K9" s="6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s="23" customFormat="1" ht="13.5" customHeight="1">
      <c r="A10" s="25"/>
      <c r="B10" s="62" t="s">
        <v>21</v>
      </c>
      <c r="C10" s="62"/>
      <c r="D10" s="62"/>
      <c r="E10" s="62"/>
      <c r="F10" s="62"/>
      <c r="G10" s="19"/>
      <c r="H10" s="2"/>
      <c r="I10" s="1"/>
      <c r="J10" s="63" t="s">
        <v>9</v>
      </c>
      <c r="K10" s="63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s="23" customFormat="1" ht="13.5" customHeight="1">
      <c r="A11" s="26"/>
      <c r="B11" s="62" t="s">
        <v>22</v>
      </c>
      <c r="C11" s="62"/>
      <c r="D11" s="62"/>
      <c r="E11" s="62"/>
      <c r="F11" s="62"/>
      <c r="G11" s="19"/>
      <c r="H11" s="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s="23" customFormat="1" ht="13.5" customHeight="1">
      <c r="A12" s="18"/>
      <c r="B12" s="62" t="s">
        <v>23</v>
      </c>
      <c r="C12" s="62"/>
      <c r="D12" s="62"/>
      <c r="E12" s="62"/>
      <c r="F12" s="62"/>
      <c r="G12" s="19"/>
      <c r="H12" s="24"/>
      <c r="I12" s="3"/>
      <c r="J12" s="4"/>
      <c r="K12" s="4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s="23" customFormat="1" ht="13.5" customHeight="1">
      <c r="A13" s="18"/>
      <c r="B13" s="27" t="s">
        <v>24</v>
      </c>
      <c r="C13" s="27"/>
      <c r="D13" s="27"/>
      <c r="E13" s="78"/>
      <c r="F13" s="78"/>
      <c r="G13" s="78"/>
      <c r="H13" s="19"/>
      <c r="I13" s="2"/>
      <c r="J13" s="63" t="s">
        <v>25</v>
      </c>
      <c r="K13" s="6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s="23" customFormat="1" ht="13.5" customHeight="1">
      <c r="A14" s="18"/>
      <c r="B14" s="74" t="s">
        <v>36</v>
      </c>
      <c r="C14" s="74"/>
      <c r="D14" s="74"/>
      <c r="E14" s="79"/>
      <c r="F14" s="79"/>
      <c r="G14" s="79"/>
      <c r="H14" s="19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s="23" customFormat="1" ht="13.5" customHeight="1">
      <c r="A15" s="18"/>
      <c r="B15" s="21"/>
      <c r="C15" s="20"/>
      <c r="D15" s="28"/>
      <c r="E15" s="29"/>
      <c r="F15" s="29"/>
      <c r="G15" s="29"/>
      <c r="H15" s="18"/>
      <c r="I15" s="21" t="s">
        <v>26</v>
      </c>
      <c r="J15" s="61"/>
      <c r="K15" s="6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s="23" customFormat="1" ht="13.5" customHeight="1">
      <c r="A16" s="18"/>
      <c r="B16" s="20"/>
      <c r="C16" s="21" t="s">
        <v>67</v>
      </c>
      <c r="D16" s="64"/>
      <c r="E16" s="65"/>
      <c r="F16" s="65"/>
      <c r="G16" s="66"/>
      <c r="H16" s="24"/>
      <c r="I16" s="1"/>
      <c r="J16" s="63" t="s">
        <v>9</v>
      </c>
      <c r="K16" s="63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s="23" customFormat="1" ht="13.5" customHeight="1">
      <c r="A17" s="59"/>
      <c r="B17" s="59"/>
      <c r="C17" s="73"/>
      <c r="D17" s="67"/>
      <c r="E17" s="68"/>
      <c r="F17" s="68"/>
      <c r="G17" s="69"/>
      <c r="H17" s="24"/>
      <c r="I17" s="3"/>
      <c r="J17" s="5"/>
      <c r="K17" s="5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s="23" customFormat="1" ht="13.5" customHeight="1">
      <c r="A18" s="18"/>
      <c r="B18" s="20"/>
      <c r="C18" s="20"/>
      <c r="D18" s="70"/>
      <c r="E18" s="71"/>
      <c r="F18" s="71"/>
      <c r="G18" s="72"/>
      <c r="H18" s="24"/>
      <c r="I18" s="3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s="23" customFormat="1" ht="13.5" customHeight="1">
      <c r="A19" s="18"/>
      <c r="B19" s="20"/>
      <c r="C19" s="20"/>
      <c r="D19" s="30"/>
      <c r="E19" s="30"/>
      <c r="F19" s="30"/>
      <c r="G19" s="30"/>
      <c r="H19" s="24"/>
      <c r="I19" s="3"/>
      <c r="J19" s="63" t="s">
        <v>25</v>
      </c>
      <c r="K19" s="63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s="23" customFormat="1" ht="13.5" customHeight="1">
      <c r="A20" s="18"/>
      <c r="B20" s="20"/>
      <c r="C20" s="20"/>
      <c r="D20" s="28"/>
      <c r="E20" s="29"/>
      <c r="F20" s="29"/>
      <c r="G20" s="29"/>
      <c r="H20" s="19"/>
      <c r="I20" s="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s="23" customFormat="1" ht="13.5" customHeight="1">
      <c r="A21" s="18"/>
      <c r="B21" s="20"/>
      <c r="C21" s="21" t="s">
        <v>27</v>
      </c>
      <c r="D21" s="64"/>
      <c r="E21" s="65"/>
      <c r="F21" s="65"/>
      <c r="G21" s="65"/>
      <c r="H21" s="65"/>
      <c r="I21" s="65"/>
      <c r="J21" s="65"/>
      <c r="K21" s="66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s="23" customFormat="1" ht="13.5" customHeight="1">
      <c r="A22" s="59" t="s">
        <v>28</v>
      </c>
      <c r="B22" s="59"/>
      <c r="C22" s="60"/>
      <c r="D22" s="67"/>
      <c r="E22" s="68"/>
      <c r="F22" s="68"/>
      <c r="G22" s="68"/>
      <c r="H22" s="68"/>
      <c r="I22" s="68"/>
      <c r="J22" s="68"/>
      <c r="K22" s="69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s="23" customFormat="1" ht="13.5" customHeight="1">
      <c r="A23" s="18"/>
      <c r="B23" s="20"/>
      <c r="C23" s="20"/>
      <c r="D23" s="70"/>
      <c r="E23" s="71"/>
      <c r="F23" s="71"/>
      <c r="G23" s="71"/>
      <c r="H23" s="71"/>
      <c r="I23" s="71"/>
      <c r="J23" s="71"/>
      <c r="K23" s="7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s="23" customFormat="1" ht="13.5" customHeight="1">
      <c r="A24" s="18"/>
      <c r="B24" s="31"/>
      <c r="C24" s="31"/>
      <c r="D24" s="18"/>
      <c r="E24" s="18"/>
      <c r="F24" s="18"/>
      <c r="G24" s="18"/>
      <c r="H24" s="19"/>
      <c r="I24" s="19"/>
      <c r="J24" s="19"/>
      <c r="K24" s="19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2:22" ht="15.75" customHeight="1" thickBot="1">
      <c r="B25" s="32"/>
      <c r="C25" s="32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21" customHeight="1" thickTop="1">
      <c r="A26" s="8"/>
      <c r="D26" s="86" t="s">
        <v>29</v>
      </c>
      <c r="E26" s="86"/>
      <c r="F26" s="9" t="s">
        <v>30</v>
      </c>
      <c r="G26" s="9" t="s">
        <v>33</v>
      </c>
      <c r="H26" s="86" t="s">
        <v>34</v>
      </c>
      <c r="I26" s="86"/>
      <c r="J26" s="86" t="s">
        <v>37</v>
      </c>
      <c r="K26" s="86"/>
      <c r="L26" s="33"/>
      <c r="M26" s="33"/>
      <c r="N26" s="12"/>
      <c r="O26" s="12"/>
      <c r="P26" s="34"/>
      <c r="Q26" s="33"/>
      <c r="R26" s="76"/>
      <c r="S26" s="77"/>
      <c r="T26" s="77"/>
      <c r="U26" s="77"/>
      <c r="V26" s="35"/>
    </row>
    <row r="27" spans="1:22" ht="21.75" customHeight="1">
      <c r="A27" s="91" t="s">
        <v>38</v>
      </c>
      <c r="B27" s="92"/>
      <c r="C27" s="43"/>
      <c r="D27" s="87"/>
      <c r="E27" s="88"/>
      <c r="F27" s="44"/>
      <c r="G27" s="10">
        <v>70213</v>
      </c>
      <c r="H27" s="94"/>
      <c r="I27" s="95"/>
      <c r="J27" s="80">
        <f>C27*0.5</f>
        <v>0</v>
      </c>
      <c r="K27" s="81"/>
      <c r="L27" s="33"/>
      <c r="M27" s="33"/>
      <c r="N27" s="12"/>
      <c r="O27" s="12"/>
      <c r="P27" s="34"/>
      <c r="Q27" s="33"/>
      <c r="R27" s="76"/>
      <c r="S27" s="77"/>
      <c r="T27" s="77"/>
      <c r="U27" s="77"/>
      <c r="V27" s="35"/>
    </row>
    <row r="28" spans="1:22" ht="21.75" customHeight="1">
      <c r="A28" s="91" t="s">
        <v>8</v>
      </c>
      <c r="B28" s="92"/>
      <c r="C28" s="93"/>
      <c r="D28" s="89"/>
      <c r="E28" s="90"/>
      <c r="F28" s="6"/>
      <c r="G28" s="10">
        <v>70215</v>
      </c>
      <c r="H28" s="84"/>
      <c r="I28" s="85"/>
      <c r="J28" s="82"/>
      <c r="K28" s="83"/>
      <c r="L28" s="33"/>
      <c r="M28" s="33"/>
      <c r="N28" s="12"/>
      <c r="O28" s="12"/>
      <c r="P28" s="34"/>
      <c r="Q28" s="33"/>
      <c r="R28" s="76"/>
      <c r="S28" s="77"/>
      <c r="T28" s="77"/>
      <c r="U28" s="77"/>
      <c r="V28" s="35"/>
    </row>
    <row r="29" spans="1:22" ht="21.75" customHeight="1">
      <c r="A29" s="91" t="s">
        <v>7</v>
      </c>
      <c r="B29" s="92"/>
      <c r="C29" s="93"/>
      <c r="D29" s="89"/>
      <c r="E29" s="90"/>
      <c r="F29" s="6"/>
      <c r="G29" s="10">
        <v>70217</v>
      </c>
      <c r="H29" s="84"/>
      <c r="I29" s="85"/>
      <c r="J29" s="82"/>
      <c r="K29" s="83"/>
      <c r="L29" s="33"/>
      <c r="M29" s="33"/>
      <c r="N29" s="12"/>
      <c r="O29" s="12"/>
      <c r="P29" s="34"/>
      <c r="Q29" s="33"/>
      <c r="R29" s="76"/>
      <c r="S29" s="77"/>
      <c r="T29" s="77"/>
      <c r="U29" s="77"/>
      <c r="V29" s="35"/>
    </row>
    <row r="30" spans="1:22" ht="21.75" customHeight="1">
      <c r="A30" s="91" t="s">
        <v>6</v>
      </c>
      <c r="B30" s="92"/>
      <c r="C30" s="93"/>
      <c r="D30" s="89"/>
      <c r="E30" s="90"/>
      <c r="F30" s="6"/>
      <c r="G30" s="10">
        <v>70219</v>
      </c>
      <c r="H30" s="84"/>
      <c r="I30" s="85"/>
      <c r="J30" s="82"/>
      <c r="K30" s="83"/>
      <c r="L30" s="33"/>
      <c r="M30" s="33"/>
      <c r="N30" s="12"/>
      <c r="O30" s="12"/>
      <c r="P30" s="34"/>
      <c r="Q30" s="33"/>
      <c r="R30" s="76"/>
      <c r="S30" s="77"/>
      <c r="T30" s="77"/>
      <c r="U30" s="77"/>
      <c r="V30" s="35"/>
    </row>
    <row r="31" spans="1:22" ht="21.75" customHeight="1">
      <c r="A31" s="91" t="s">
        <v>5</v>
      </c>
      <c r="B31" s="92"/>
      <c r="C31" s="93"/>
      <c r="D31" s="89"/>
      <c r="E31" s="90"/>
      <c r="F31" s="6"/>
      <c r="G31" s="10">
        <v>70221</v>
      </c>
      <c r="H31" s="84"/>
      <c r="I31" s="85"/>
      <c r="J31" s="82"/>
      <c r="K31" s="83"/>
      <c r="L31" s="33"/>
      <c r="M31" s="33"/>
      <c r="N31" s="12"/>
      <c r="O31" s="12"/>
      <c r="P31" s="34"/>
      <c r="Q31" s="33"/>
      <c r="R31" s="76"/>
      <c r="S31" s="77"/>
      <c r="T31" s="77"/>
      <c r="U31" s="77"/>
      <c r="V31" s="35"/>
    </row>
    <row r="32" spans="1:22" ht="21.75" customHeight="1">
      <c r="A32" s="91" t="s">
        <v>4</v>
      </c>
      <c r="B32" s="92"/>
      <c r="C32" s="93"/>
      <c r="D32" s="89"/>
      <c r="E32" s="90"/>
      <c r="F32" s="6"/>
      <c r="G32" s="11">
        <v>70223</v>
      </c>
      <c r="H32" s="84"/>
      <c r="I32" s="85"/>
      <c r="J32" s="82"/>
      <c r="K32" s="83"/>
      <c r="L32" s="33"/>
      <c r="M32" s="33"/>
      <c r="N32" s="12"/>
      <c r="O32" s="12"/>
      <c r="P32" s="34"/>
      <c r="Q32" s="33"/>
      <c r="R32" s="76"/>
      <c r="S32" s="77"/>
      <c r="T32" s="77"/>
      <c r="U32" s="77"/>
      <c r="V32" s="35"/>
    </row>
    <row r="33" spans="1:22" ht="21.75" customHeight="1">
      <c r="A33" s="91" t="s">
        <v>3</v>
      </c>
      <c r="B33" s="92"/>
      <c r="C33" s="93"/>
      <c r="D33" s="89"/>
      <c r="E33" s="90"/>
      <c r="F33" s="6"/>
      <c r="G33" s="10">
        <v>70251</v>
      </c>
      <c r="H33" s="84"/>
      <c r="I33" s="85"/>
      <c r="J33" s="82"/>
      <c r="K33" s="83"/>
      <c r="L33" s="33"/>
      <c r="M33" s="33"/>
      <c r="N33" s="12"/>
      <c r="O33" s="12"/>
      <c r="P33" s="34"/>
      <c r="Q33" s="33"/>
      <c r="R33" s="76"/>
      <c r="S33" s="77"/>
      <c r="T33" s="77"/>
      <c r="U33" s="77"/>
      <c r="V33" s="35"/>
    </row>
    <row r="34" spans="1:22" ht="21.75" customHeight="1">
      <c r="A34" s="91" t="s">
        <v>2</v>
      </c>
      <c r="B34" s="92"/>
      <c r="C34" s="93"/>
      <c r="D34" s="89"/>
      <c r="E34" s="90"/>
      <c r="F34" s="6"/>
      <c r="G34" s="10">
        <v>70251</v>
      </c>
      <c r="H34" s="84"/>
      <c r="I34" s="85"/>
      <c r="J34" s="82"/>
      <c r="K34" s="83"/>
      <c r="L34" s="33"/>
      <c r="M34" s="33"/>
      <c r="N34" s="12"/>
      <c r="O34" s="12"/>
      <c r="P34" s="34"/>
      <c r="Q34" s="33"/>
      <c r="R34" s="76"/>
      <c r="S34" s="77"/>
      <c r="T34" s="77"/>
      <c r="U34" s="77"/>
      <c r="V34" s="35"/>
    </row>
    <row r="35" spans="1:11" ht="21.75" customHeight="1">
      <c r="A35" s="91" t="s">
        <v>1</v>
      </c>
      <c r="B35" s="92"/>
      <c r="C35" s="93"/>
      <c r="D35" s="89"/>
      <c r="E35" s="90"/>
      <c r="F35" s="6"/>
      <c r="G35" s="10">
        <v>70061</v>
      </c>
      <c r="H35" s="84"/>
      <c r="I35" s="85"/>
      <c r="J35" s="82"/>
      <c r="K35" s="83"/>
    </row>
    <row r="36" spans="1:11" ht="21.75" customHeight="1">
      <c r="A36" s="91" t="s">
        <v>0</v>
      </c>
      <c r="B36" s="92"/>
      <c r="C36" s="93"/>
      <c r="D36" s="89"/>
      <c r="E36" s="90"/>
      <c r="F36" s="6"/>
      <c r="G36" s="10">
        <v>70211</v>
      </c>
      <c r="H36" s="84"/>
      <c r="I36" s="85"/>
      <c r="J36" s="82"/>
      <c r="K36" s="83"/>
    </row>
    <row r="37" spans="1:11" ht="21.75" customHeight="1">
      <c r="A37" s="91" t="s">
        <v>35</v>
      </c>
      <c r="B37" s="92"/>
      <c r="C37" s="93"/>
      <c r="D37" s="89"/>
      <c r="E37" s="90"/>
      <c r="F37" s="6"/>
      <c r="G37" s="10">
        <v>70161</v>
      </c>
      <c r="H37" s="84"/>
      <c r="I37" s="85"/>
      <c r="J37" s="82"/>
      <c r="K37" s="83">
        <f>SUM(K26:K36)</f>
        <v>0</v>
      </c>
    </row>
    <row r="38" spans="1:11" ht="21.75" customHeight="1">
      <c r="A38" s="91" t="s">
        <v>5</v>
      </c>
      <c r="B38" s="92"/>
      <c r="C38" s="93"/>
      <c r="D38" s="89"/>
      <c r="E38" s="90"/>
      <c r="F38" s="6"/>
      <c r="G38" s="7"/>
      <c r="H38" s="84"/>
      <c r="I38" s="85"/>
      <c r="J38" s="82"/>
      <c r="K38" s="83"/>
    </row>
    <row r="39" spans="1:11" ht="15.75">
      <c r="A39" s="36" t="s">
        <v>31</v>
      </c>
      <c r="G39" s="96" t="s">
        <v>58</v>
      </c>
      <c r="H39" s="96"/>
      <c r="I39" s="96"/>
      <c r="J39" s="98">
        <f>SUM(J27:K38)</f>
        <v>0</v>
      </c>
      <c r="K39" s="98"/>
    </row>
    <row r="40" spans="1:11" ht="12.75">
      <c r="A40" s="19" t="s">
        <v>32</v>
      </c>
      <c r="G40" s="97"/>
      <c r="H40" s="97"/>
      <c r="I40" s="97"/>
      <c r="J40" s="99"/>
      <c r="K40" s="99"/>
    </row>
  </sheetData>
  <sheetProtection sheet="1" objects="1" scenarios="1" selectLockedCells="1"/>
  <mergeCells count="93">
    <mergeCell ref="A38:C38"/>
    <mergeCell ref="D38:E38"/>
    <mergeCell ref="H38:I38"/>
    <mergeCell ref="A35:C35"/>
    <mergeCell ref="H34:I34"/>
    <mergeCell ref="D37:E37"/>
    <mergeCell ref="D34:E34"/>
    <mergeCell ref="D35:E35"/>
    <mergeCell ref="J38:K38"/>
    <mergeCell ref="D31:E31"/>
    <mergeCell ref="D32:E32"/>
    <mergeCell ref="G39:I40"/>
    <mergeCell ref="J39:K40"/>
    <mergeCell ref="J33:K33"/>
    <mergeCell ref="J34:K34"/>
    <mergeCell ref="J35:K35"/>
    <mergeCell ref="J36:K36"/>
    <mergeCell ref="J37:K37"/>
    <mergeCell ref="D36:E36"/>
    <mergeCell ref="H36:I36"/>
    <mergeCell ref="H37:I37"/>
    <mergeCell ref="J31:K31"/>
    <mergeCell ref="J32:K32"/>
    <mergeCell ref="H31:I31"/>
    <mergeCell ref="H35:I35"/>
    <mergeCell ref="A36:C36"/>
    <mergeCell ref="A37:C37"/>
    <mergeCell ref="H26:I26"/>
    <mergeCell ref="H27:I27"/>
    <mergeCell ref="H28:I28"/>
    <mergeCell ref="H29:I29"/>
    <mergeCell ref="H30:I30"/>
    <mergeCell ref="A27:B27"/>
    <mergeCell ref="D29:E29"/>
    <mergeCell ref="H32:I32"/>
    <mergeCell ref="D33:E33"/>
    <mergeCell ref="D30:E30"/>
    <mergeCell ref="R34:U34"/>
    <mergeCell ref="A28:C28"/>
    <mergeCell ref="A29:C29"/>
    <mergeCell ref="A30:C30"/>
    <mergeCell ref="A31:C31"/>
    <mergeCell ref="A32:C32"/>
    <mergeCell ref="R32:U32"/>
    <mergeCell ref="A34:C34"/>
    <mergeCell ref="A33:C33"/>
    <mergeCell ref="D27:E27"/>
    <mergeCell ref="J28:K28"/>
    <mergeCell ref="J19:K19"/>
    <mergeCell ref="D21:K23"/>
    <mergeCell ref="R29:U29"/>
    <mergeCell ref="D28:E28"/>
    <mergeCell ref="R33:U33"/>
    <mergeCell ref="J27:K27"/>
    <mergeCell ref="J29:K29"/>
    <mergeCell ref="J30:K30"/>
    <mergeCell ref="H33:I33"/>
    <mergeCell ref="R27:U27"/>
    <mergeCell ref="R28:U28"/>
    <mergeCell ref="R30:U30"/>
    <mergeCell ref="R31:U31"/>
    <mergeCell ref="R26:U26"/>
    <mergeCell ref="B12:F12"/>
    <mergeCell ref="E13:G13"/>
    <mergeCell ref="J13:K13"/>
    <mergeCell ref="E14:G14"/>
    <mergeCell ref="D26:E26"/>
    <mergeCell ref="J26:K26"/>
    <mergeCell ref="A22:C22"/>
    <mergeCell ref="J9:K9"/>
    <mergeCell ref="B10:F10"/>
    <mergeCell ref="J10:K10"/>
    <mergeCell ref="B11:F11"/>
    <mergeCell ref="J15:K15"/>
    <mergeCell ref="D16:G18"/>
    <mergeCell ref="J16:K16"/>
    <mergeCell ref="A17:C17"/>
    <mergeCell ref="B14:D14"/>
    <mergeCell ref="J7:K7"/>
    <mergeCell ref="A2:B2"/>
    <mergeCell ref="C2:F2"/>
    <mergeCell ref="A3:B3"/>
    <mergeCell ref="C3:G3"/>
    <mergeCell ref="J3:K3"/>
    <mergeCell ref="A4:B4"/>
    <mergeCell ref="C4:G4"/>
    <mergeCell ref="A5:B5"/>
    <mergeCell ref="C5:G5"/>
    <mergeCell ref="J5:K5"/>
    <mergeCell ref="A6:B6"/>
    <mergeCell ref="C6:G6"/>
    <mergeCell ref="A7:B7"/>
    <mergeCell ref="C7:G7"/>
  </mergeCells>
  <dataValidations count="11">
    <dataValidation operator="equal" allowBlank="1" showErrorMessage="1" promptTitle="Project" prompt="The project must be 6 digits" sqref="R26"/>
    <dataValidation type="textLength" operator="equal" allowBlank="1" showErrorMessage="1" promptTitle="Activity Code" prompt="The Activity Code must be 3 digits&#10;" errorTitle="Activity Code" error="The Activity Code must be 3 digits" sqref="O26:O34">
      <formula1>3</formula1>
    </dataValidation>
    <dataValidation type="textLength" operator="equal" allowBlank="1" showInputMessage="1" showErrorMessage="1" errorTitle="Org" error="The Organization must be 4 digits" sqref="F27:F38">
      <formula1>4</formula1>
    </dataValidation>
    <dataValidation type="textLength" operator="equal" allowBlank="1" showErrorMessage="1" promptTitle="Org" errorTitle="Org" error="The Organization must be 4 digits" sqref="M26:M34">
      <formula1>4</formula1>
    </dataValidation>
    <dataValidation type="textLength" operator="equal" allowBlank="1" showInputMessage="1" showErrorMessage="1" promptTitle="Fund" errorTitle="Fund " error="The Fund must be 6 digits" sqref="L26:L34">
      <formula1>6</formula1>
    </dataValidation>
    <dataValidation type="textLength" operator="equal" allowBlank="1" showErrorMessage="1" promptTitle="Location" prompt="The location must be 4 digits" sqref="P26:P34">
      <formula1>4</formula1>
    </dataValidation>
    <dataValidation type="textLength" operator="equal" allowBlank="1" showErrorMessage="1" promptTitle="Account" prompt="The account must be 5 digits" sqref="N26:N34">
      <formula1>5</formula1>
    </dataValidation>
    <dataValidation type="textLength" operator="equal" allowBlank="1" showErrorMessage="1" promptTitle="Project" prompt="The project must be 6 digits" sqref="Q26 Q27:R34">
      <formula1>6</formula1>
    </dataValidation>
    <dataValidation type="textLength" operator="equal" allowBlank="1" showInputMessage="1" showErrorMessage="1" errorTitle="Fund" error="Fund must be 6 digits" sqref="D27:E38">
      <formula1>6</formula1>
    </dataValidation>
    <dataValidation type="textLength" operator="equal" allowBlank="1" showInputMessage="1" showErrorMessage="1" errorTitle="Account" error="The Account must be 5 digits&#10;" sqref="G38">
      <formula1>5</formula1>
    </dataValidation>
    <dataValidation type="textLength" operator="lessThanOrEqual" allowBlank="1" showErrorMessage="1" promptTitle="Activity Code" prompt="The Activity Code must be 3 digits&#10;" errorTitle="Activity Code" error="The Activity Code must be 4 digits or less" sqref="H27:I38">
      <formula1>4</formula1>
    </dataValidation>
  </dataValidations>
  <printOptions/>
  <pageMargins left="0.25" right="0.25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L. Quinn</dc:creator>
  <cp:keywords/>
  <dc:description/>
  <cp:lastModifiedBy>Julie C. Berken</cp:lastModifiedBy>
  <cp:lastPrinted>2011-06-21T17:03:46Z</cp:lastPrinted>
  <dcterms:created xsi:type="dcterms:W3CDTF">2011-05-26T17:54:57Z</dcterms:created>
  <dcterms:modified xsi:type="dcterms:W3CDTF">2013-01-14T19:08:14Z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